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W:\New Statistics Portal Project\PHASE 2\"/>
    </mc:Choice>
  </mc:AlternateContent>
  <xr:revisionPtr revIDLastSave="0" documentId="13_ncr:1_{E781DC80-98C4-4909-A880-873C54678A50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Filters" sheetId="2" r:id="rId1"/>
    <sheet name="YTD Summary by Group" sheetId="4" r:id="rId2"/>
    <sheet name="Counter Report by Store by Week" sheetId="1" r:id="rId3"/>
  </sheets>
  <definedNames>
    <definedName name="_xlnm.Print_Area" localSheetId="0">Filters!$A$21:$I$71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2" i="1" l="1"/>
  <c r="C14" i="1"/>
  <c r="C20" i="1"/>
  <c r="D25" i="4"/>
  <c r="D21" i="4"/>
  <c r="D22" i="4"/>
  <c r="D23" i="4"/>
  <c r="D24" i="4"/>
  <c r="D20" i="4"/>
  <c r="D18" i="4"/>
  <c r="D11" i="4"/>
</calcChain>
</file>

<file path=xl/sharedStrings.xml><?xml version="1.0" encoding="utf-8"?>
<sst xmlns="http://schemas.openxmlformats.org/spreadsheetml/2006/main" count="243" uniqueCount="111">
  <si>
    <t>Store Name</t>
  </si>
  <si>
    <t>Suburb and/or Town</t>
  </si>
  <si>
    <t>Area Number</t>
  </si>
  <si>
    <t>MONTH</t>
  </si>
  <si>
    <t>WEEK ENDING</t>
  </si>
  <si>
    <t>SKINCARE</t>
  </si>
  <si>
    <t>COLOUR</t>
  </si>
  <si>
    <t>MENS</t>
  </si>
  <si>
    <t>FOUNDATION</t>
  </si>
  <si>
    <t>TY TOTAL</t>
  </si>
  <si>
    <t>LY TOTAL</t>
  </si>
  <si>
    <t>TARGET</t>
  </si>
  <si>
    <t>TOTAL</t>
  </si>
  <si>
    <t>January</t>
  </si>
  <si>
    <t>February</t>
  </si>
  <si>
    <t>Month</t>
  </si>
  <si>
    <t>Week Ending</t>
  </si>
  <si>
    <t>GRAND TOTAL</t>
  </si>
  <si>
    <t>Acc Number, Area Number</t>
  </si>
  <si>
    <t>Month Total and Grand Total</t>
  </si>
  <si>
    <r>
      <rPr>
        <u/>
        <sz val="11"/>
        <color theme="1"/>
        <rFont val="Calibri"/>
        <family val="2"/>
        <scheme val="minor"/>
      </rPr>
      <t>Calculations use the Month/Year to Date sums</t>
    </r>
    <r>
      <rPr>
        <sz val="11"/>
        <color theme="1"/>
        <rFont val="Calibri"/>
        <family val="2"/>
        <scheme val="minor"/>
      </rPr>
      <t>,</t>
    </r>
  </si>
  <si>
    <t>Month and Grand Total</t>
  </si>
  <si>
    <t>Ach% Percentage TY Total vs Target - TY/TARGET</t>
  </si>
  <si>
    <t>Report Parameters</t>
  </si>
  <si>
    <t>Enter values for the parameters</t>
  </si>
  <si>
    <t>Store</t>
  </si>
  <si>
    <t>Year</t>
  </si>
  <si>
    <t>Area</t>
  </si>
  <si>
    <t>Drop Down Boxes</t>
  </si>
  <si>
    <t>current parameters</t>
  </si>
  <si>
    <t xml:space="preserve">For development </t>
  </si>
  <si>
    <t>Group</t>
  </si>
  <si>
    <t>Region</t>
  </si>
  <si>
    <t>`</t>
  </si>
  <si>
    <t>Selection of months or weeks with the combination of Year.</t>
  </si>
  <si>
    <t>Town</t>
  </si>
  <si>
    <t>Information from [CSTORE] table - columns ACC,  STORENAME, TOWN (as such a long list of all stores on table ability needed to type acc number)</t>
  </si>
  <si>
    <t>Shows all years available with information from [DATES] tables WHICH HAS RELATION WITH CSALES TABLE</t>
  </si>
  <si>
    <t>shows all stores from chosen area number - column AREA from [CSTORE] table</t>
  </si>
  <si>
    <t>shows all stores from chosen group - column STOGRPCODE AND GROUP NAME (JLP: John Lewis) from [CSTORE] table</t>
  </si>
  <si>
    <t>shows all stores from chosen region number - column REGION from [CSTORE] table</t>
  </si>
  <si>
    <t>shows all stores from chosen Town - column REGION from [CSTORE] table</t>
  </si>
  <si>
    <t>Filter by week, month, quarter - information on [DATES] table</t>
  </si>
  <si>
    <t>Information from [CSTORE]</t>
  </si>
  <si>
    <t>TY vs LY %</t>
  </si>
  <si>
    <t>TARGET ACH%</t>
  </si>
  <si>
    <t>RETAIL PRODUCT SALES</t>
  </si>
  <si>
    <t>TREATMENT  SALES</t>
  </si>
  <si>
    <t xml:space="preserve"> TY VS LY %</t>
  </si>
  <si>
    <t>BEAUTY BAR</t>
  </si>
  <si>
    <t xml:space="preserve">  SPA </t>
  </si>
  <si>
    <t>Example of Weekly Counter Sales Report layout.</t>
  </si>
  <si>
    <t>Filter Options will be same as below</t>
  </si>
  <si>
    <t>Debenhams</t>
  </si>
  <si>
    <t>John Lewis</t>
  </si>
  <si>
    <t>House Of Fraser</t>
  </si>
  <si>
    <t>Boots</t>
  </si>
  <si>
    <t>Selfridges</t>
  </si>
  <si>
    <t>Year to Date</t>
  </si>
  <si>
    <t xml:space="preserve">Group </t>
  </si>
  <si>
    <t>Column 'STOGRPCODE'</t>
  </si>
  <si>
    <t>DEB</t>
  </si>
  <si>
    <t>BOO</t>
  </si>
  <si>
    <t>SEL</t>
  </si>
  <si>
    <t>JLP</t>
  </si>
  <si>
    <t>HOF</t>
  </si>
  <si>
    <t>Additional</t>
  </si>
  <si>
    <t>Store Group</t>
  </si>
  <si>
    <t>All</t>
  </si>
  <si>
    <t xml:space="preserve">shows all stores from chosen stogrpcode - column STOGRPCODE from [CSTORE] table </t>
  </si>
  <si>
    <t xml:space="preserve">shows all stores from chosen region - column REGION from [CSTORE] table </t>
  </si>
  <si>
    <t>shows all stores from chosen town - column TOWN from [CSTORE] table</t>
  </si>
  <si>
    <t>shows all stores from chosen additional - column ADDITIONALCODE from [CSTORE] table</t>
  </si>
  <si>
    <t>Information from SkinCare column in [Tbl_RptFlashClarinsCentralFigures] table</t>
  </si>
  <si>
    <t>Information from Colour column in [Tbl_RptFlashClarinsCentralFigures] table</t>
  </si>
  <si>
    <t>Information from Mens column in [Tbl_RptFlashClarinsCentralFigures] table</t>
  </si>
  <si>
    <t>Information from Foundation column in [Tbl_RptFlashClarinsCentralFigures] table</t>
  </si>
  <si>
    <t>Information from TargetRetail column in [Tbl_RptFlashClarinsCentralFigures] table</t>
  </si>
  <si>
    <t xml:space="preserve">SPA </t>
  </si>
  <si>
    <t>TY VS LY %</t>
  </si>
  <si>
    <t>Information from SPATREATMENTS column in [Tbl_RptFlashClarinsCentralFigures] table</t>
  </si>
  <si>
    <t>Information from BBTREATMENTS column in [Tbl_RptFlashClarinsCentralFigures] table</t>
  </si>
  <si>
    <r>
      <t xml:space="preserve">Percentage increase/decrease </t>
    </r>
    <r>
      <rPr>
        <sz val="11"/>
        <color theme="9" tint="-0.249977111117893"/>
        <rFont val="Calibri"/>
        <family val="2"/>
        <scheme val="minor"/>
      </rPr>
      <t>Current year vs last year</t>
    </r>
    <r>
      <rPr>
        <sz val="11"/>
        <color theme="1"/>
        <rFont val="Calibri"/>
        <family val="2"/>
        <scheme val="minor"/>
      </rPr>
      <t xml:space="preserve"> based on the drop down menu in Year- (TY-LY)/LY</t>
    </r>
  </si>
  <si>
    <r>
      <t xml:space="preserve">Percentage increase/decrease </t>
    </r>
    <r>
      <rPr>
        <sz val="11"/>
        <color theme="4" tint="-0.249977111117893"/>
        <rFont val="Calibri"/>
        <family val="2"/>
        <scheme val="minor"/>
      </rPr>
      <t>Current year vs last year</t>
    </r>
    <r>
      <rPr>
        <sz val="11"/>
        <color theme="1"/>
        <rFont val="Calibri"/>
        <family val="2"/>
        <scheme val="minor"/>
      </rPr>
      <t xml:space="preserve"> based on the drop down menu in Year- (TY-LY)/LY</t>
    </r>
  </si>
  <si>
    <t>Information from TargetTreatment column in [Tbl_RptFlashClarinsCentralFigures] table</t>
  </si>
  <si>
    <r>
      <t xml:space="preserve">Percentage TY Total vs Target - </t>
    </r>
    <r>
      <rPr>
        <sz val="11"/>
        <color theme="9" tint="-0.249977111117893"/>
        <rFont val="Calibri"/>
        <family val="2"/>
        <scheme val="minor"/>
      </rPr>
      <t>TY/TARGET</t>
    </r>
  </si>
  <si>
    <t>TY GTOTAL</t>
  </si>
  <si>
    <t>LY GTOTAL</t>
  </si>
  <si>
    <t>GT TARGET</t>
  </si>
  <si>
    <t>Information from TYTreatment column in [Tbl_RptFlashClarinsCentralFigures] table</t>
  </si>
  <si>
    <t>Information from LYTreatment column in [Tbl_RptFlashClarinsCentralFigures] table for the corresponding week from previous year</t>
  </si>
  <si>
    <t>Information from TYRetail column in [Tbl_RptFlashClarinsCentralFigures] table</t>
  </si>
  <si>
    <t xml:space="preserve">Information from LYRetail column in [Tbl_RptFlashClarinsCentralFigures] table for the corresponding week from previous year </t>
  </si>
  <si>
    <r>
      <t>Percentage TY Total vs Target -</t>
    </r>
    <r>
      <rPr>
        <sz val="11"/>
        <color theme="4" tint="-0.249977111117893"/>
        <rFont val="Calibri"/>
        <family val="2"/>
        <scheme val="minor"/>
      </rPr>
      <t xml:space="preserve"> TY/Target</t>
    </r>
  </si>
  <si>
    <t>Information from TYGrandTotal column in [Tbl_RptFlashClarinsCentralFigures] table</t>
  </si>
  <si>
    <t>Information from LYGandTotal column in [Tbl_RptFlashClarinsCentralFigures] table</t>
  </si>
  <si>
    <t>Information from GTTarget column in [Tbl_RptFlashClarinsCentralFigures] table</t>
  </si>
  <si>
    <r>
      <t xml:space="preserve">Percentage TY Total vs Target - </t>
    </r>
    <r>
      <rPr>
        <sz val="11"/>
        <color theme="0" tint="-0.499984740745262"/>
        <rFont val="Calibri"/>
        <family val="2"/>
        <scheme val="minor"/>
      </rPr>
      <t>TY/TARGET</t>
    </r>
  </si>
  <si>
    <r>
      <t xml:space="preserve">Sum of weekly information in the column for </t>
    </r>
    <r>
      <rPr>
        <sz val="11"/>
        <color theme="4" tint="-0.249977111117893"/>
        <rFont val="Calibri"/>
        <family val="2"/>
        <scheme val="minor"/>
      </rPr>
      <t>Skincare, Colour, Mens, Foundation, TY Total, LY Total, Target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9" tint="-0.249977111117893"/>
        <rFont val="Calibri"/>
        <family val="2"/>
        <scheme val="minor"/>
      </rPr>
      <t>Spa, Beauty Bar, TY Total, LY Total, Target,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0" tint="-0.499984740745262"/>
        <rFont val="Calibri"/>
        <family val="2"/>
        <scheme val="minor"/>
      </rPr>
      <t>TY Gtotal, LY Gtotal, GT Target</t>
    </r>
  </si>
  <si>
    <t>Information from [DATES] table - Join with MonthNum column in [Tbl_RptFlashClarinsCentralFigures] table</t>
  </si>
  <si>
    <t>Information from [DATES] table - Join with Week column in [Tbl_RptFlashClarinsCentralFigures] table</t>
  </si>
  <si>
    <t>Information from [CSTORE] table - Join with ACC and AREA columns in [Tbl_RptFlashClarinsCentralFigures] table</t>
  </si>
  <si>
    <r>
      <rPr>
        <b/>
        <sz val="11"/>
        <color rgb="FFFF0000"/>
        <rFont val="Calibri"/>
        <family val="2"/>
        <scheme val="minor"/>
      </rPr>
      <t>[YEAR]</t>
    </r>
    <r>
      <rPr>
        <b/>
        <sz val="11"/>
        <color theme="1"/>
        <rFont val="Calibri"/>
        <family val="2"/>
        <scheme val="minor"/>
      </rPr>
      <t xml:space="preserve"> WEEKLY FLASH SALES</t>
    </r>
  </si>
  <si>
    <t>TY vs LY Percentage increase/decrease - (TY-LY)/LY</t>
  </si>
  <si>
    <t>GROUP</t>
  </si>
  <si>
    <t>- Acc Number</t>
  </si>
  <si>
    <t>Store Name, Suburb, Town - Acc Number</t>
  </si>
  <si>
    <t>Information from STORENAME column in [Tbl_RptFlashClarinsCentralFigures] table</t>
  </si>
  <si>
    <r>
      <rPr>
        <b/>
        <sz val="11"/>
        <color rgb="FFFF0000"/>
        <rFont val="Calibri"/>
        <family val="2"/>
        <scheme val="minor"/>
      </rPr>
      <t>[YEAR]</t>
    </r>
    <r>
      <rPr>
        <b/>
        <sz val="11"/>
        <color theme="1"/>
        <rFont val="Calibri"/>
        <family val="2"/>
        <scheme val="minor"/>
      </rPr>
      <t xml:space="preserve"> Monthly Flash Sales / </t>
    </r>
    <r>
      <rPr>
        <b/>
        <sz val="11"/>
        <color rgb="FFFF0000"/>
        <rFont val="Calibri"/>
        <family val="2"/>
        <scheme val="minor"/>
      </rPr>
      <t>[YEAR] [GROUP]</t>
    </r>
    <r>
      <rPr>
        <b/>
        <sz val="11"/>
        <color theme="1"/>
        <rFont val="Calibri"/>
        <family val="2"/>
        <scheme val="minor"/>
      </rPr>
      <t xml:space="preserve"> Monthly Flash Sales</t>
    </r>
  </si>
  <si>
    <t>If multiple store groups are selected then state (1), if only one group is selected then show (2)</t>
  </si>
  <si>
    <t>*(1)* [YEAR] Monthly Flash Sales *2* [YEAR] [GROUP] Monthly Flash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</si>
</sst>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b/>
      <i/>
      <u/>
      <sz val="11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Border="1"/>
    <xf numFmtId="0" fontId="0" fillId="0" borderId="7" xfId="0" applyBorder="1"/>
    <xf numFmtId="0" fontId="1" fillId="0" borderId="7" xfId="0" applyFont="1" applyBorder="1"/>
    <xf numFmtId="14" fontId="0" fillId="0" borderId="0" xfId="0" applyNumberFormat="1" applyBorder="1" applyAlignment="1">
      <alignment horizontal="left"/>
    </xf>
    <xf numFmtId="0" fontId="2" fillId="0" borderId="0" xfId="0" applyFont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4" xfId="0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0" xfId="0" applyAlignment="1">
      <alignment horizontal="left" vertical="center"/>
    </xf>
    <xf numFmtId="0" fontId="0" fillId="0" borderId="0" xfId="0" applyBorder="1" applyAlignment="1"/>
    <xf numFmtId="14" fontId="0" fillId="0" borderId="0" xfId="0" applyNumberFormat="1" applyBorder="1" applyAlignment="1"/>
    <xf numFmtId="0" fontId="2" fillId="0" borderId="0" xfId="0" applyFont="1" applyBorder="1" applyAlignment="1"/>
    <xf numFmtId="0" fontId="0" fillId="0" borderId="3" xfId="0" applyBorder="1" applyAlignment="1"/>
    <xf numFmtId="0" fontId="0" fillId="0" borderId="12" xfId="0" applyBorder="1" applyAlignment="1"/>
    <xf numFmtId="0" fontId="0" fillId="0" borderId="2" xfId="0" applyBorder="1" applyAlignment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/>
    <xf numFmtId="0" fontId="0" fillId="2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horizontal="left" vertical="center" wrapText="1"/>
    </xf>
    <xf numFmtId="0" fontId="0" fillId="4" borderId="21" xfId="0" applyFont="1" applyFill="1" applyBorder="1" applyAlignment="1">
      <alignment horizontal="left" vertical="center" wrapText="1"/>
    </xf>
    <xf numFmtId="0" fontId="0" fillId="0" borderId="21" xfId="0" applyBorder="1" applyAlignment="1"/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3" borderId="21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0" borderId="21" xfId="0" applyBorder="1"/>
    <xf numFmtId="0" fontId="0" fillId="0" borderId="0" xfId="0" applyAlignment="1">
      <alignment horizontal="left" vertical="center" wrapText="1"/>
    </xf>
    <xf numFmtId="0" fontId="12" fillId="0" borderId="0" xfId="0" applyFont="1"/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9" fontId="0" fillId="0" borderId="0" xfId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5" xfId="0" quotePrefix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2" fillId="0" borderId="22" xfId="0" applyFont="1" applyBorder="1"/>
    <xf numFmtId="0" fontId="1" fillId="0" borderId="5" xfId="0" applyFont="1" applyBorder="1" applyAlignment="1"/>
    <xf numFmtId="0" fontId="1" fillId="0" borderId="0" xfId="0" applyFont="1" applyBorder="1" applyAlignment="1"/>
    <xf numFmtId="0" fontId="1" fillId="0" borderId="2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8" xfId="0" applyBorder="1" applyAlignment="1"/>
    <xf numFmtId="0" fontId="1" fillId="0" borderId="8" xfId="0" applyFont="1" applyBorder="1" applyAlignment="1"/>
    <xf numFmtId="0" fontId="1" fillId="0" borderId="8" xfId="0" applyFont="1" applyBorder="1" applyAlignment="1">
      <alignment vertical="center" wrapText="1"/>
    </xf>
    <xf numFmtId="0" fontId="0" fillId="0" borderId="0" xfId="0" applyFill="1" applyAlignment="1"/>
    <xf numFmtId="0" fontId="12" fillId="0" borderId="0" xfId="0" applyFont="1" applyFill="1" applyAlignment="1"/>
    <xf numFmtId="0" fontId="0" fillId="0" borderId="21" xfId="0" applyFont="1" applyFill="1" applyBorder="1" applyAlignment="1">
      <alignment horizontal="left" vertical="center" wrapText="1"/>
    </xf>
    <xf numFmtId="0" fontId="0" fillId="0" borderId="21" xfId="0" applyFill="1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</xdr:colOff>
      <xdr:row>2</xdr:row>
      <xdr:rowOff>177800</xdr:rowOff>
    </xdr:from>
    <xdr:to>
      <xdr:col>8</xdr:col>
      <xdr:colOff>21170</xdr:colOff>
      <xdr:row>22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58800"/>
          <a:ext cx="7098246" cy="3638550"/>
        </a:xfrm>
        <a:prstGeom prst="rect">
          <a:avLst/>
        </a:prstGeom>
      </xdr:spPr>
    </xdr:pic>
    <xdr:clientData/>
  </xdr:twoCellAnchor>
  <xdr:twoCellAnchor>
    <xdr:from>
      <xdr:col>3</xdr:col>
      <xdr:colOff>2413000</xdr:colOff>
      <xdr:row>23</xdr:row>
      <xdr:rowOff>31750</xdr:rowOff>
    </xdr:from>
    <xdr:to>
      <xdr:col>5</xdr:col>
      <xdr:colOff>381000</xdr:colOff>
      <xdr:row>24</xdr:row>
      <xdr:rowOff>127000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241800" y="4191000"/>
          <a:ext cx="1155700" cy="2794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Group Summary</a:t>
          </a:r>
        </a:p>
      </xdr:txBody>
    </xdr:sp>
    <xdr:clientData/>
  </xdr:twoCellAnchor>
  <xdr:twoCellAnchor>
    <xdr:from>
      <xdr:col>4</xdr:col>
      <xdr:colOff>508000</xdr:colOff>
      <xdr:row>13</xdr:row>
      <xdr:rowOff>38100</xdr:rowOff>
    </xdr:from>
    <xdr:to>
      <xdr:col>5</xdr:col>
      <xdr:colOff>711200</xdr:colOff>
      <xdr:row>17</xdr:row>
      <xdr:rowOff>25400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4914900" y="2444750"/>
          <a:ext cx="812800" cy="723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279400</xdr:colOff>
      <xdr:row>17</xdr:row>
      <xdr:rowOff>0</xdr:rowOff>
    </xdr:from>
    <xdr:to>
      <xdr:col>5</xdr:col>
      <xdr:colOff>704850</xdr:colOff>
      <xdr:row>23</xdr:row>
      <xdr:rowOff>12700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5295900" y="3143250"/>
          <a:ext cx="425450" cy="1028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196850</xdr:colOff>
      <xdr:row>12</xdr:row>
      <xdr:rowOff>165100</xdr:rowOff>
    </xdr:from>
    <xdr:to>
      <xdr:col>8</xdr:col>
      <xdr:colOff>228600</xdr:colOff>
      <xdr:row>18</xdr:row>
      <xdr:rowOff>165100</xdr:rowOff>
    </xdr:to>
    <xdr:sp macro="" textlink="">
      <xdr:nvSpPr>
        <xdr:cNvPr id="9" name="Oval Callou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213350" y="2387600"/>
          <a:ext cx="3168650" cy="1104900"/>
        </a:xfrm>
        <a:prstGeom prst="wedgeEllipseCallou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aseline="0">
              <a:solidFill>
                <a:sysClr val="windowText" lastClr="000000"/>
              </a:solidFill>
            </a:rPr>
            <a:t>Group Summary is based on this year filter, by default it will initialised as latest year, but user will be able to select previous year</a:t>
          </a:r>
          <a:r>
            <a:rPr lang="en-GB" sz="1100"/>
            <a:t> </a:t>
          </a:r>
        </a:p>
      </xdr:txBody>
    </xdr:sp>
    <xdr:clientData/>
  </xdr:twoCellAnchor>
  <xdr:twoCellAnchor editAs="oneCell">
    <xdr:from>
      <xdr:col>3</xdr:col>
      <xdr:colOff>1504950</xdr:colOff>
      <xdr:row>20</xdr:row>
      <xdr:rowOff>28576</xdr:rowOff>
    </xdr:from>
    <xdr:to>
      <xdr:col>5</xdr:col>
      <xdr:colOff>44115</xdr:colOff>
      <xdr:row>21</xdr:row>
      <xdr:rowOff>66676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BA231BF-25E8-4B05-B8FC-4EB9CA561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0" y="3848101"/>
          <a:ext cx="1606215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1495425</xdr:colOff>
      <xdr:row>20</xdr:row>
      <xdr:rowOff>76201</xdr:rowOff>
    </xdr:from>
    <xdr:to>
      <xdr:col>3</xdr:col>
      <xdr:colOff>1945481</xdr:colOff>
      <xdr:row>21</xdr:row>
      <xdr:rowOff>19051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2281A1C-C124-4707-BEC0-4C1FDEFFD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24225" y="3895726"/>
          <a:ext cx="450056" cy="133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73"/>
  <sheetViews>
    <sheetView tabSelected="1" zoomScaleNormal="100" workbookViewId="0">
      <selection activeCell="F27" sqref="F27"/>
    </sheetView>
  </sheetViews>
  <sheetFormatPr defaultRowHeight="15" x14ac:dyDescent="0.25"/>
  <cols>
    <col min="3" max="3" width="11.5703125" customWidth="1"/>
    <col min="4" max="4" width="36.85546875" customWidth="1"/>
    <col min="6" max="6" width="27.42578125" customWidth="1"/>
    <col min="11" max="11" width="10.28515625" bestFit="1" customWidth="1"/>
  </cols>
  <sheetData>
    <row r="2" spans="2:2" ht="15.75" x14ac:dyDescent="0.25">
      <c r="B2" s="40" t="s">
        <v>52</v>
      </c>
    </row>
    <row r="21" spans="1:11" x14ac:dyDescent="0.25">
      <c r="D21" s="17"/>
      <c r="K21" s="62"/>
    </row>
    <row r="23" spans="1:11" ht="12.75" customHeight="1" x14ac:dyDescent="0.25"/>
    <row r="24" spans="1:11" x14ac:dyDescent="0.25">
      <c r="A24" s="4"/>
      <c r="B24" s="4"/>
      <c r="C24" s="4"/>
      <c r="D24" s="4"/>
      <c r="E24" s="4"/>
      <c r="F24" s="4"/>
      <c r="G24" s="4"/>
      <c r="H24" s="4"/>
      <c r="I24" s="4"/>
    </row>
    <row r="26" spans="1:11" x14ac:dyDescent="0.25">
      <c r="C26" t="s">
        <v>23</v>
      </c>
    </row>
    <row r="28" spans="1:11" x14ac:dyDescent="0.25">
      <c r="B28" t="s">
        <v>24</v>
      </c>
    </row>
    <row r="30" spans="1:11" x14ac:dyDescent="0.25">
      <c r="C30" t="s">
        <v>25</v>
      </c>
      <c r="D30" s="15" t="s">
        <v>68</v>
      </c>
    </row>
    <row r="32" spans="1:11" x14ac:dyDescent="0.25">
      <c r="C32" t="s">
        <v>26</v>
      </c>
      <c r="D32" s="16">
        <v>2019</v>
      </c>
    </row>
    <row r="34" spans="1:9" x14ac:dyDescent="0.25">
      <c r="C34" t="s">
        <v>27</v>
      </c>
      <c r="D34" s="16" t="s">
        <v>68</v>
      </c>
    </row>
    <row r="36" spans="1:9" x14ac:dyDescent="0.25">
      <c r="C36" t="s">
        <v>67</v>
      </c>
      <c r="D36" s="15" t="s">
        <v>68</v>
      </c>
    </row>
    <row r="38" spans="1:9" x14ac:dyDescent="0.25">
      <c r="C38" t="s">
        <v>32</v>
      </c>
      <c r="D38" s="16" t="s">
        <v>68</v>
      </c>
    </row>
    <row r="40" spans="1:9" x14ac:dyDescent="0.25">
      <c r="C40" t="s">
        <v>35</v>
      </c>
      <c r="D40" s="16" t="s">
        <v>68</v>
      </c>
    </row>
    <row r="42" spans="1:9" x14ac:dyDescent="0.25">
      <c r="C42" t="s">
        <v>66</v>
      </c>
      <c r="D42" s="16" t="s">
        <v>68</v>
      </c>
    </row>
    <row r="43" spans="1:9" ht="15.75" thickBot="1" x14ac:dyDescent="0.3">
      <c r="A43" s="2"/>
      <c r="B43" s="2"/>
      <c r="C43" s="2"/>
      <c r="D43" s="2"/>
      <c r="E43" s="2"/>
      <c r="F43" s="2"/>
      <c r="G43" s="2"/>
      <c r="H43" s="2"/>
      <c r="I43" s="2"/>
    </row>
    <row r="44" spans="1:9" ht="15.75" thickTop="1" x14ac:dyDescent="0.25"/>
    <row r="45" spans="1:9" x14ac:dyDescent="0.25">
      <c r="A45" s="50" t="s">
        <v>28</v>
      </c>
      <c r="B45" s="51"/>
      <c r="C45" s="52"/>
      <c r="D45" s="19" t="s">
        <v>29</v>
      </c>
    </row>
    <row r="48" spans="1:9" ht="26.25" customHeight="1" x14ac:dyDescent="0.25">
      <c r="A48" s="21" t="s">
        <v>25</v>
      </c>
      <c r="C48" s="53" t="s">
        <v>36</v>
      </c>
      <c r="D48" s="53"/>
      <c r="E48" s="53"/>
      <c r="F48" s="53"/>
      <c r="G48" s="53"/>
      <c r="H48" s="53"/>
    </row>
    <row r="49" spans="1:13" x14ac:dyDescent="0.25">
      <c r="M49" t="s">
        <v>33</v>
      </c>
    </row>
    <row r="50" spans="1:13" x14ac:dyDescent="0.25">
      <c r="A50" t="s">
        <v>26</v>
      </c>
      <c r="C50" t="s">
        <v>37</v>
      </c>
    </row>
    <row r="52" spans="1:13" x14ac:dyDescent="0.25">
      <c r="A52" t="s">
        <v>27</v>
      </c>
      <c r="C52" t="s">
        <v>38</v>
      </c>
    </row>
    <row r="54" spans="1:13" x14ac:dyDescent="0.25">
      <c r="A54" s="21" t="s">
        <v>67</v>
      </c>
      <c r="C54" s="53" t="s">
        <v>69</v>
      </c>
      <c r="D54" s="53"/>
      <c r="E54" s="53"/>
      <c r="F54" s="53"/>
      <c r="G54" s="53"/>
      <c r="H54" s="53"/>
    </row>
    <row r="55" spans="1:13" x14ac:dyDescent="0.25">
      <c r="M55" t="s">
        <v>33</v>
      </c>
    </row>
    <row r="56" spans="1:13" ht="15" customHeight="1" x14ac:dyDescent="0.25">
      <c r="A56" t="s">
        <v>32</v>
      </c>
      <c r="C56" s="53" t="s">
        <v>70</v>
      </c>
      <c r="D56" s="53"/>
      <c r="E56" s="53"/>
      <c r="F56" s="53"/>
      <c r="G56" s="53"/>
      <c r="H56" s="53"/>
    </row>
    <row r="58" spans="1:13" x14ac:dyDescent="0.25">
      <c r="A58" t="s">
        <v>35</v>
      </c>
      <c r="C58" t="s">
        <v>71</v>
      </c>
    </row>
    <row r="60" spans="1:13" x14ac:dyDescent="0.25">
      <c r="A60" t="s">
        <v>66</v>
      </c>
      <c r="C60" t="s">
        <v>72</v>
      </c>
    </row>
    <row r="61" spans="1:13" ht="15.75" thickBot="1" x14ac:dyDescent="0.3">
      <c r="A61" s="2"/>
      <c r="B61" s="2"/>
      <c r="C61" s="2"/>
      <c r="D61" s="2"/>
      <c r="E61" s="2"/>
      <c r="F61" s="2"/>
      <c r="G61" s="2"/>
      <c r="H61" s="2"/>
      <c r="I61" s="2"/>
    </row>
    <row r="62" spans="1:13" ht="15.75" thickTop="1" x14ac:dyDescent="0.25"/>
    <row r="63" spans="1:13" x14ac:dyDescent="0.25">
      <c r="A63" s="20" t="s">
        <v>30</v>
      </c>
      <c r="B63" s="18"/>
      <c r="C63" s="18"/>
      <c r="D63" s="18"/>
      <c r="E63" s="18"/>
      <c r="F63" s="18"/>
    </row>
    <row r="64" spans="1:13" x14ac:dyDescent="0.25">
      <c r="A64" s="18"/>
      <c r="B64" s="18"/>
      <c r="C64" s="18"/>
      <c r="D64" s="18"/>
      <c r="E64" s="18"/>
      <c r="F64" s="18"/>
    </row>
    <row r="65" spans="1:6" x14ac:dyDescent="0.25">
      <c r="A65" s="18" t="s">
        <v>31</v>
      </c>
      <c r="B65" s="18"/>
      <c r="C65" s="18" t="s">
        <v>39</v>
      </c>
      <c r="D65" s="18"/>
      <c r="E65" s="18"/>
      <c r="F65" s="18"/>
    </row>
    <row r="66" spans="1:6" x14ac:dyDescent="0.25">
      <c r="A66" s="18"/>
      <c r="B66" s="18"/>
      <c r="C66" s="18"/>
      <c r="D66" s="18"/>
      <c r="E66" s="18"/>
      <c r="F66" s="18"/>
    </row>
    <row r="67" spans="1:6" x14ac:dyDescent="0.25">
      <c r="A67" s="18" t="s">
        <v>32</v>
      </c>
      <c r="B67" s="18"/>
      <c r="C67" s="18" t="s">
        <v>40</v>
      </c>
      <c r="D67" s="18"/>
      <c r="E67" s="18"/>
      <c r="F67" s="18"/>
    </row>
    <row r="68" spans="1:6" x14ac:dyDescent="0.25">
      <c r="A68" s="18"/>
      <c r="B68" s="18"/>
      <c r="C68" s="18"/>
      <c r="D68" s="18"/>
      <c r="E68" s="18"/>
      <c r="F68" s="18"/>
    </row>
    <row r="69" spans="1:6" x14ac:dyDescent="0.25">
      <c r="A69" s="18" t="s">
        <v>35</v>
      </c>
      <c r="B69" s="18"/>
      <c r="C69" s="18" t="s">
        <v>41</v>
      </c>
      <c r="D69" s="18"/>
      <c r="E69" s="18"/>
      <c r="F69" s="18"/>
    </row>
    <row r="70" spans="1:6" x14ac:dyDescent="0.25">
      <c r="A70" s="18"/>
      <c r="B70" s="18"/>
      <c r="C70" s="18"/>
      <c r="D70" s="18"/>
      <c r="E70" s="18"/>
      <c r="F70" s="18"/>
    </row>
    <row r="71" spans="1:6" x14ac:dyDescent="0.25">
      <c r="A71" s="18" t="s">
        <v>42</v>
      </c>
      <c r="B71" s="18"/>
      <c r="C71" s="18"/>
      <c r="D71" s="18"/>
      <c r="E71" s="18"/>
      <c r="F71" s="18"/>
    </row>
    <row r="73" spans="1:6" x14ac:dyDescent="0.25">
      <c r="A73" t="s">
        <v>34</v>
      </c>
    </row>
  </sheetData>
  <mergeCells count="4">
    <mergeCell ref="A45:C45"/>
    <mergeCell ref="C48:H48"/>
    <mergeCell ref="C54:H54"/>
    <mergeCell ref="C56:H56"/>
  </mergeCells>
  <pageMargins left="0.27" right="0.3" top="0.74803149606299213" bottom="0.74803149606299213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87"/>
  <sheetViews>
    <sheetView zoomScale="90" zoomScaleNormal="90" workbookViewId="0">
      <selection activeCell="L21" sqref="L21"/>
    </sheetView>
  </sheetViews>
  <sheetFormatPr defaultRowHeight="15" x14ac:dyDescent="0.25"/>
  <cols>
    <col min="1" max="1" width="14.42578125" style="48" customWidth="1"/>
    <col min="2" max="2" width="15.85546875" style="48" customWidth="1"/>
    <col min="3" max="3" width="18.140625" style="48" customWidth="1"/>
    <col min="4" max="4" width="10.85546875" style="37" customWidth="1"/>
    <col min="5" max="5" width="9.7109375" style="37" customWidth="1"/>
    <col min="6" max="6" width="9.85546875" style="37" customWidth="1"/>
    <col min="7" max="7" width="13.140625" style="37" customWidth="1"/>
    <col min="8" max="23" width="8.28515625" style="37" customWidth="1"/>
    <col min="24" max="24" width="9.42578125" customWidth="1"/>
  </cols>
  <sheetData>
    <row r="1" spans="1:32" x14ac:dyDescent="0.25">
      <c r="A1" s="42"/>
    </row>
    <row r="2" spans="1:32" x14ac:dyDescent="0.25">
      <c r="A2" s="108"/>
      <c r="B2" s="103" t="s">
        <v>108</v>
      </c>
      <c r="C2" s="96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8"/>
    </row>
    <row r="3" spans="1:32" x14ac:dyDescent="0.25">
      <c r="A3" s="108"/>
      <c r="B3" s="104"/>
      <c r="C3" s="42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9"/>
    </row>
    <row r="4" spans="1:32" ht="15.75" x14ac:dyDescent="0.25">
      <c r="A4" s="109"/>
      <c r="B4" s="105" t="s">
        <v>3</v>
      </c>
      <c r="C4" s="54" t="s">
        <v>104</v>
      </c>
      <c r="D4" s="56" t="s">
        <v>46</v>
      </c>
      <c r="E4" s="56"/>
      <c r="F4" s="56"/>
      <c r="G4" s="56"/>
      <c r="H4" s="56"/>
      <c r="I4" s="56"/>
      <c r="J4" s="56"/>
      <c r="K4" s="56"/>
      <c r="L4" s="57"/>
      <c r="M4" s="86" t="s">
        <v>47</v>
      </c>
      <c r="N4" s="87"/>
      <c r="O4" s="87"/>
      <c r="P4" s="87"/>
      <c r="Q4" s="87"/>
      <c r="R4" s="87"/>
      <c r="S4" s="88"/>
      <c r="T4" s="89" t="s">
        <v>17</v>
      </c>
      <c r="U4" s="90"/>
      <c r="V4" s="90"/>
      <c r="W4" s="91"/>
    </row>
    <row r="5" spans="1:32" s="22" customFormat="1" ht="30" customHeight="1" x14ac:dyDescent="0.25">
      <c r="A5" s="109"/>
      <c r="B5" s="106"/>
      <c r="C5" s="55"/>
      <c r="D5" s="79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38" t="s">
        <v>10</v>
      </c>
      <c r="J5" s="38" t="s">
        <v>44</v>
      </c>
      <c r="K5" s="38" t="s">
        <v>11</v>
      </c>
      <c r="L5" s="80" t="s">
        <v>45</v>
      </c>
      <c r="M5" s="81" t="s">
        <v>50</v>
      </c>
      <c r="N5" s="39" t="s">
        <v>49</v>
      </c>
      <c r="O5" s="39" t="s">
        <v>9</v>
      </c>
      <c r="P5" s="39" t="s">
        <v>10</v>
      </c>
      <c r="Q5" s="39" t="s">
        <v>48</v>
      </c>
      <c r="R5" s="39" t="s">
        <v>11</v>
      </c>
      <c r="S5" s="82" t="s">
        <v>45</v>
      </c>
      <c r="T5" s="92" t="s">
        <v>86</v>
      </c>
      <c r="U5" s="84" t="s">
        <v>87</v>
      </c>
      <c r="V5" s="84" t="s">
        <v>88</v>
      </c>
      <c r="W5" s="85" t="s">
        <v>45</v>
      </c>
      <c r="Z5"/>
      <c r="AA5"/>
      <c r="AB5"/>
      <c r="AC5"/>
      <c r="AD5"/>
      <c r="AE5"/>
      <c r="AF5"/>
    </row>
    <row r="6" spans="1:32" x14ac:dyDescent="0.25">
      <c r="A6" s="107"/>
      <c r="B6" s="42" t="s">
        <v>13</v>
      </c>
      <c r="C6" s="43" t="s">
        <v>53</v>
      </c>
      <c r="D6" s="28">
        <v>1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9"/>
    </row>
    <row r="7" spans="1:32" x14ac:dyDescent="0.25">
      <c r="A7" s="107"/>
      <c r="B7" s="42"/>
      <c r="C7" s="43" t="s">
        <v>54</v>
      </c>
      <c r="D7" s="28">
        <v>1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9"/>
    </row>
    <row r="8" spans="1:32" x14ac:dyDescent="0.25">
      <c r="A8" s="107"/>
      <c r="B8" s="42"/>
      <c r="C8" s="43" t="s">
        <v>55</v>
      </c>
      <c r="D8" s="28">
        <v>1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9"/>
    </row>
    <row r="9" spans="1:32" x14ac:dyDescent="0.25">
      <c r="A9" s="107"/>
      <c r="B9" s="42"/>
      <c r="C9" s="43" t="s">
        <v>56</v>
      </c>
      <c r="D9" s="28">
        <v>1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9"/>
    </row>
    <row r="10" spans="1:32" x14ac:dyDescent="0.25">
      <c r="A10" s="107"/>
      <c r="B10" s="42"/>
      <c r="C10" s="43" t="s">
        <v>57</v>
      </c>
      <c r="D10" s="28">
        <v>1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9"/>
    </row>
    <row r="11" spans="1:32" x14ac:dyDescent="0.25">
      <c r="A11" s="107"/>
      <c r="B11" s="42"/>
      <c r="C11" s="44" t="s">
        <v>12</v>
      </c>
      <c r="D11" s="30">
        <f>SUM(D6:D10)</f>
        <v>5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1"/>
    </row>
    <row r="12" spans="1:32" ht="9.9499999999999993" customHeight="1" x14ac:dyDescent="0.25">
      <c r="A12" s="107"/>
      <c r="B12" s="42"/>
      <c r="C12" s="44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1"/>
    </row>
    <row r="13" spans="1:32" x14ac:dyDescent="0.25">
      <c r="A13" s="107"/>
      <c r="B13" s="42" t="s">
        <v>14</v>
      </c>
      <c r="C13" s="43" t="s">
        <v>53</v>
      </c>
      <c r="D13" s="28">
        <v>1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9"/>
    </row>
    <row r="14" spans="1:32" x14ac:dyDescent="0.25">
      <c r="A14" s="107"/>
      <c r="B14" s="42"/>
      <c r="C14" s="43" t="s">
        <v>54</v>
      </c>
      <c r="D14" s="28">
        <v>1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9"/>
    </row>
    <row r="15" spans="1:32" x14ac:dyDescent="0.25">
      <c r="A15" s="107"/>
      <c r="B15" s="42"/>
      <c r="C15" s="43" t="s">
        <v>55</v>
      </c>
      <c r="D15" s="28">
        <v>1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9"/>
    </row>
    <row r="16" spans="1:32" x14ac:dyDescent="0.25">
      <c r="A16" s="107"/>
      <c r="B16" s="42"/>
      <c r="C16" s="43" t="s">
        <v>56</v>
      </c>
      <c r="D16" s="28">
        <v>1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9"/>
    </row>
    <row r="17" spans="1:23" x14ac:dyDescent="0.25">
      <c r="A17" s="107"/>
      <c r="B17" s="42"/>
      <c r="C17" s="43" t="s">
        <v>57</v>
      </c>
      <c r="D17" s="28">
        <v>1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9"/>
    </row>
    <row r="18" spans="1:23" x14ac:dyDescent="0.25">
      <c r="A18" s="107"/>
      <c r="B18" s="42"/>
      <c r="C18" s="44" t="s">
        <v>12</v>
      </c>
      <c r="D18" s="30">
        <f>SUM(D13:D17)</f>
        <v>5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1"/>
    </row>
    <row r="19" spans="1:23" ht="9.9499999999999993" customHeight="1" x14ac:dyDescent="0.25">
      <c r="A19" s="107"/>
      <c r="B19" s="45"/>
      <c r="C19" s="45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3"/>
    </row>
    <row r="20" spans="1:23" x14ac:dyDescent="0.25">
      <c r="A20" s="107"/>
      <c r="B20" s="42" t="s">
        <v>58</v>
      </c>
      <c r="C20" s="43" t="s">
        <v>53</v>
      </c>
      <c r="D20" s="28">
        <f>D6+D13</f>
        <v>2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9"/>
    </row>
    <row r="21" spans="1:23" x14ac:dyDescent="0.25">
      <c r="A21" s="107"/>
      <c r="B21" s="42"/>
      <c r="C21" s="43" t="s">
        <v>54</v>
      </c>
      <c r="D21" s="28">
        <f t="shared" ref="D21:D24" si="0">D7+D14</f>
        <v>2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9"/>
    </row>
    <row r="22" spans="1:23" x14ac:dyDescent="0.25">
      <c r="A22" s="107"/>
      <c r="B22" s="42"/>
      <c r="C22" s="43" t="s">
        <v>55</v>
      </c>
      <c r="D22" s="28">
        <f t="shared" si="0"/>
        <v>2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9"/>
    </row>
    <row r="23" spans="1:23" x14ac:dyDescent="0.25">
      <c r="A23" s="107"/>
      <c r="B23" s="42"/>
      <c r="C23" s="43" t="s">
        <v>56</v>
      </c>
      <c r="D23" s="28">
        <f t="shared" si="0"/>
        <v>2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9"/>
    </row>
    <row r="24" spans="1:23" x14ac:dyDescent="0.25">
      <c r="A24" s="107"/>
      <c r="B24" s="42"/>
      <c r="C24" s="43" t="s">
        <v>57</v>
      </c>
      <c r="D24" s="28">
        <f t="shared" si="0"/>
        <v>2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9"/>
    </row>
    <row r="25" spans="1:23" x14ac:dyDescent="0.25">
      <c r="A25" s="107"/>
      <c r="B25" s="42"/>
      <c r="C25" s="44" t="s">
        <v>17</v>
      </c>
      <c r="D25" s="30">
        <f>SUM(D20:D24)</f>
        <v>10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1"/>
    </row>
    <row r="26" spans="1:23" ht="9.9499999999999993" customHeight="1" x14ac:dyDescent="0.25">
      <c r="A26" s="107"/>
      <c r="B26" s="46"/>
      <c r="C26" s="46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5"/>
    </row>
    <row r="27" spans="1:23" ht="15.75" thickBot="1" x14ac:dyDescent="0.3">
      <c r="A27" s="47"/>
      <c r="B27" s="47"/>
      <c r="C27" s="47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</row>
    <row r="28" spans="1:23" ht="15.75" thickTop="1" x14ac:dyDescent="0.25">
      <c r="A28" s="48" t="s">
        <v>59</v>
      </c>
      <c r="B28" s="110"/>
      <c r="D28" s="37" t="s">
        <v>43</v>
      </c>
    </row>
    <row r="29" spans="1:23" x14ac:dyDescent="0.25">
      <c r="A29" s="48" t="s">
        <v>60</v>
      </c>
      <c r="B29" s="110"/>
    </row>
    <row r="30" spans="1:23" x14ac:dyDescent="0.25">
      <c r="A30" s="48" t="s">
        <v>61</v>
      </c>
      <c r="B30" s="110"/>
      <c r="C30" s="43" t="s">
        <v>53</v>
      </c>
    </row>
    <row r="31" spans="1:23" x14ac:dyDescent="0.25">
      <c r="A31" s="48" t="s">
        <v>64</v>
      </c>
      <c r="B31" s="110"/>
      <c r="C31" s="43" t="s">
        <v>54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3" x14ac:dyDescent="0.25">
      <c r="A32" s="48" t="s">
        <v>65</v>
      </c>
      <c r="B32" s="110"/>
      <c r="C32" s="43" t="s">
        <v>55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1:23" x14ac:dyDescent="0.25">
      <c r="A33" s="48" t="s">
        <v>62</v>
      </c>
      <c r="B33" s="110"/>
      <c r="C33" s="43" t="s">
        <v>56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  <row r="34" spans="1:23" x14ac:dyDescent="0.25">
      <c r="A34" s="48" t="s">
        <v>63</v>
      </c>
      <c r="B34" s="110"/>
      <c r="C34" s="43" t="s">
        <v>57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5">
      <c r="B35" s="110"/>
      <c r="C35" s="43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5">
      <c r="A36" s="48" t="s">
        <v>110</v>
      </c>
      <c r="B36" s="110"/>
      <c r="F36" s="63" t="s">
        <v>109</v>
      </c>
      <c r="G36" s="63"/>
      <c r="H36" s="63"/>
    </row>
    <row r="37" spans="1:23" x14ac:dyDescent="0.25">
      <c r="A37" s="64" t="s">
        <v>15</v>
      </c>
      <c r="B37" s="111"/>
      <c r="C37" s="64"/>
      <c r="D37" s="63"/>
      <c r="F37" s="63" t="s">
        <v>99</v>
      </c>
      <c r="G37" s="63"/>
      <c r="H37" s="63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  <row r="38" spans="1:23" x14ac:dyDescent="0.25">
      <c r="A38" s="75" t="s">
        <v>5</v>
      </c>
      <c r="B38" s="112"/>
      <c r="C38" s="71"/>
      <c r="D38" s="73"/>
      <c r="E38" s="72"/>
      <c r="F38" s="73" t="s">
        <v>73</v>
      </c>
      <c r="G38" s="73"/>
      <c r="H38" s="73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/>
      <c r="U38"/>
      <c r="V38"/>
      <c r="W38"/>
    </row>
    <row r="39" spans="1:23" x14ac:dyDescent="0.25">
      <c r="A39" s="65" t="s">
        <v>6</v>
      </c>
      <c r="B39" s="67"/>
      <c r="D39" s="41"/>
      <c r="F39" s="41" t="s">
        <v>74</v>
      </c>
      <c r="G39" s="41"/>
      <c r="H39" s="41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</row>
    <row r="40" spans="1:23" x14ac:dyDescent="0.25">
      <c r="A40" s="65" t="s">
        <v>7</v>
      </c>
      <c r="B40" s="67"/>
      <c r="D40" s="41"/>
      <c r="F40" s="41" t="s">
        <v>75</v>
      </c>
      <c r="G40" s="41"/>
      <c r="H40" s="41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</row>
    <row r="41" spans="1:23" x14ac:dyDescent="0.25">
      <c r="A41" s="65" t="s">
        <v>8</v>
      </c>
      <c r="B41" s="67"/>
      <c r="D41" s="41"/>
      <c r="F41" s="41" t="s">
        <v>76</v>
      </c>
      <c r="G41" s="41"/>
      <c r="H41" s="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</row>
    <row r="42" spans="1:23" x14ac:dyDescent="0.25">
      <c r="A42" s="65" t="s">
        <v>9</v>
      </c>
      <c r="B42" s="67"/>
      <c r="D42" s="41"/>
      <c r="F42" s="41" t="s">
        <v>91</v>
      </c>
      <c r="G42" s="41"/>
      <c r="H42" s="4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3" s="37" customFormat="1" x14ac:dyDescent="0.25">
      <c r="A43" s="65" t="s">
        <v>10</v>
      </c>
      <c r="B43" s="67"/>
      <c r="C43" s="48"/>
      <c r="D43" s="41"/>
      <c r="F43" s="41" t="s">
        <v>92</v>
      </c>
      <c r="G43" s="41"/>
      <c r="H43" s="41"/>
      <c r="T43"/>
      <c r="U43"/>
      <c r="V43"/>
    </row>
    <row r="44" spans="1:23" s="37" customFormat="1" x14ac:dyDescent="0.25">
      <c r="A44" s="65" t="s">
        <v>79</v>
      </c>
      <c r="B44" s="67"/>
      <c r="C44" s="48"/>
      <c r="D44" s="41"/>
      <c r="F44" s="41" t="s">
        <v>83</v>
      </c>
      <c r="G44" s="41"/>
      <c r="H44" s="41"/>
      <c r="T44"/>
      <c r="U44"/>
      <c r="V44"/>
    </row>
    <row r="45" spans="1:23" s="37" customFormat="1" x14ac:dyDescent="0.25">
      <c r="A45" s="65" t="s">
        <v>11</v>
      </c>
      <c r="B45" s="67"/>
      <c r="C45" s="48"/>
      <c r="D45" s="66"/>
      <c r="F45" s="66" t="s">
        <v>77</v>
      </c>
      <c r="G45" s="66"/>
      <c r="H45" s="66"/>
      <c r="T45"/>
      <c r="U45"/>
      <c r="V45"/>
    </row>
    <row r="46" spans="1:23" s="37" customFormat="1" x14ac:dyDescent="0.25">
      <c r="A46" s="65" t="s">
        <v>45</v>
      </c>
      <c r="B46" s="67"/>
      <c r="C46" s="48"/>
      <c r="D46" s="41"/>
      <c r="F46" s="41" t="s">
        <v>93</v>
      </c>
      <c r="G46" s="41"/>
      <c r="H46" s="41"/>
      <c r="T46"/>
      <c r="U46"/>
      <c r="V46"/>
    </row>
    <row r="47" spans="1:23" s="37" customFormat="1" x14ac:dyDescent="0.25">
      <c r="A47" s="74" t="s">
        <v>78</v>
      </c>
      <c r="B47" s="112"/>
      <c r="C47" s="71"/>
      <c r="D47" s="73"/>
      <c r="E47" s="72"/>
      <c r="F47" s="73" t="s">
        <v>80</v>
      </c>
      <c r="G47" s="73"/>
      <c r="H47" s="73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/>
      <c r="U47"/>
      <c r="V47"/>
    </row>
    <row r="48" spans="1:23" s="37" customFormat="1" x14ac:dyDescent="0.25">
      <c r="A48" s="68" t="s">
        <v>49</v>
      </c>
      <c r="B48" s="67"/>
      <c r="C48" s="48"/>
      <c r="D48" s="41"/>
      <c r="F48" s="41" t="s">
        <v>81</v>
      </c>
      <c r="G48" s="41"/>
      <c r="H48" s="41"/>
      <c r="T48"/>
      <c r="U48"/>
      <c r="V48"/>
    </row>
    <row r="49" spans="1:23" s="37" customFormat="1" x14ac:dyDescent="0.25">
      <c r="A49" s="68" t="s">
        <v>9</v>
      </c>
      <c r="B49" s="67"/>
      <c r="C49" s="48"/>
      <c r="D49" s="41"/>
      <c r="F49" s="41" t="s">
        <v>89</v>
      </c>
      <c r="G49" s="41"/>
      <c r="H49" s="41"/>
      <c r="T49"/>
      <c r="U49"/>
      <c r="V49"/>
    </row>
    <row r="50" spans="1:23" s="37" customFormat="1" x14ac:dyDescent="0.25">
      <c r="A50" s="68" t="s">
        <v>10</v>
      </c>
      <c r="B50" s="67"/>
      <c r="C50" s="48"/>
      <c r="D50" s="41"/>
      <c r="F50" s="41" t="s">
        <v>90</v>
      </c>
      <c r="G50" s="41"/>
      <c r="H50" s="41"/>
      <c r="T50"/>
      <c r="U50"/>
      <c r="V50"/>
    </row>
    <row r="51" spans="1:23" s="37" customFormat="1" x14ac:dyDescent="0.25">
      <c r="A51" s="68" t="s">
        <v>79</v>
      </c>
      <c r="B51" s="67"/>
      <c r="C51" s="48"/>
      <c r="D51" s="41"/>
      <c r="F51" s="41" t="s">
        <v>82</v>
      </c>
      <c r="G51" s="41"/>
      <c r="H51" s="41"/>
      <c r="T51"/>
      <c r="U51"/>
      <c r="V51"/>
    </row>
    <row r="52" spans="1:23" s="37" customFormat="1" x14ac:dyDescent="0.25">
      <c r="A52" s="68" t="s">
        <v>11</v>
      </c>
      <c r="B52" s="67"/>
      <c r="C52" s="48"/>
      <c r="D52" s="66"/>
      <c r="F52" s="66" t="s">
        <v>84</v>
      </c>
      <c r="G52" s="66"/>
      <c r="H52" s="66"/>
      <c r="T52"/>
      <c r="U52"/>
      <c r="V52"/>
    </row>
    <row r="53" spans="1:23" s="37" customFormat="1" x14ac:dyDescent="0.25">
      <c r="A53" s="68" t="s">
        <v>45</v>
      </c>
      <c r="B53" s="67"/>
      <c r="C53" s="48"/>
      <c r="D53" s="41"/>
      <c r="F53" s="41" t="s">
        <v>85</v>
      </c>
      <c r="G53" s="41"/>
      <c r="H53" s="41"/>
      <c r="T53"/>
      <c r="U53"/>
      <c r="V53"/>
    </row>
    <row r="54" spans="1:23" s="37" customFormat="1" x14ac:dyDescent="0.25">
      <c r="A54" s="70" t="s">
        <v>86</v>
      </c>
      <c r="B54" s="112"/>
      <c r="C54" s="71"/>
      <c r="D54" s="73"/>
      <c r="E54" s="72"/>
      <c r="F54" s="73" t="s">
        <v>94</v>
      </c>
      <c r="G54" s="73"/>
      <c r="H54" s="73"/>
      <c r="I54" s="72"/>
      <c r="J54" s="72"/>
      <c r="K54" s="72"/>
      <c r="L54" s="93"/>
      <c r="M54" s="93"/>
      <c r="N54" s="93"/>
      <c r="O54" s="93"/>
      <c r="P54" s="93"/>
      <c r="Q54" s="93"/>
      <c r="R54" s="93"/>
      <c r="S54" s="93"/>
      <c r="T54"/>
      <c r="U54"/>
      <c r="V54"/>
    </row>
    <row r="55" spans="1:23" s="37" customFormat="1" x14ac:dyDescent="0.25">
      <c r="A55" s="69" t="s">
        <v>87</v>
      </c>
      <c r="B55" s="67"/>
      <c r="C55" s="48"/>
      <c r="D55" s="41"/>
      <c r="F55" s="41" t="s">
        <v>95</v>
      </c>
      <c r="G55" s="41"/>
      <c r="H55" s="41"/>
      <c r="L55" s="94"/>
      <c r="M55" s="94"/>
      <c r="N55" s="94"/>
      <c r="O55" s="94"/>
      <c r="P55" s="94"/>
      <c r="Q55" s="94"/>
      <c r="R55" s="94"/>
      <c r="S55" s="94"/>
      <c r="T55"/>
      <c r="U55"/>
      <c r="V55"/>
    </row>
    <row r="56" spans="1:23" s="37" customFormat="1" x14ac:dyDescent="0.25">
      <c r="A56" s="69" t="s">
        <v>88</v>
      </c>
      <c r="B56" s="67"/>
      <c r="C56" s="48"/>
      <c r="D56" s="41"/>
      <c r="F56" s="41" t="s">
        <v>96</v>
      </c>
      <c r="G56" s="41"/>
      <c r="H56" s="41"/>
      <c r="L56" s="94"/>
      <c r="M56" s="94"/>
      <c r="N56" s="94"/>
      <c r="O56" s="94"/>
      <c r="P56" s="94"/>
      <c r="Q56" s="94"/>
      <c r="R56" s="94"/>
      <c r="S56" s="94"/>
      <c r="T56"/>
      <c r="U56"/>
      <c r="V56"/>
    </row>
    <row r="57" spans="1:23" s="37" customFormat="1" x14ac:dyDescent="0.25">
      <c r="A57" s="69" t="s">
        <v>45</v>
      </c>
      <c r="B57" s="67"/>
      <c r="C57" s="48"/>
      <c r="D57" s="41"/>
      <c r="F57" s="41" t="s">
        <v>97</v>
      </c>
      <c r="G57" s="41"/>
      <c r="H57" s="41"/>
      <c r="L57" s="95"/>
      <c r="M57" s="94"/>
      <c r="N57" s="94"/>
      <c r="O57" s="94"/>
      <c r="P57" s="94"/>
      <c r="Q57" s="94"/>
      <c r="R57" s="94"/>
      <c r="S57" s="95"/>
    </row>
    <row r="58" spans="1:23" x14ac:dyDescent="0.25">
      <c r="A58" s="71"/>
      <c r="B58" s="113"/>
      <c r="C58" s="71"/>
      <c r="D58" s="73"/>
      <c r="E58" s="72"/>
      <c r="F58" s="72"/>
      <c r="G58" s="72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/>
      <c r="U58"/>
      <c r="V58"/>
      <c r="W58"/>
    </row>
    <row r="59" spans="1:23" s="37" customFormat="1" x14ac:dyDescent="0.25">
      <c r="A59" s="48" t="s">
        <v>19</v>
      </c>
      <c r="B59" s="110"/>
      <c r="C59" s="48"/>
      <c r="D59" s="49" t="s">
        <v>21</v>
      </c>
    </row>
    <row r="60" spans="1:23" s="37" customFormat="1" x14ac:dyDescent="0.25">
      <c r="A60" s="110"/>
      <c r="B60" s="110"/>
      <c r="C60" s="48"/>
      <c r="D60" s="77" t="s">
        <v>98</v>
      </c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</row>
    <row r="61" spans="1:23" s="37" customFormat="1" x14ac:dyDescent="0.25">
      <c r="A61" s="110"/>
      <c r="B61" s="110"/>
      <c r="C61" s="48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</row>
    <row r="62" spans="1:23" s="37" customFormat="1" x14ac:dyDescent="0.25">
      <c r="A62" s="110"/>
      <c r="B62" s="110"/>
      <c r="C62" s="48"/>
      <c r="D62" s="41" t="s">
        <v>20</v>
      </c>
    </row>
    <row r="63" spans="1:23" s="37" customFormat="1" x14ac:dyDescent="0.25">
      <c r="A63" s="110"/>
      <c r="B63" s="110"/>
      <c r="C63" s="48"/>
      <c r="D63" s="41" t="s">
        <v>103</v>
      </c>
    </row>
    <row r="64" spans="1:23" s="37" customFormat="1" x14ac:dyDescent="0.25">
      <c r="A64" s="110"/>
      <c r="B64" s="110"/>
      <c r="C64" s="48"/>
      <c r="D64" s="41" t="s">
        <v>22</v>
      </c>
    </row>
    <row r="65" spans="1:23" s="37" customFormat="1" x14ac:dyDescent="0.25">
      <c r="A65" s="110"/>
      <c r="B65" s="110"/>
      <c r="C65" s="48"/>
      <c r="D65" s="41"/>
    </row>
    <row r="66" spans="1:23" s="37" customFormat="1" x14ac:dyDescent="0.25">
      <c r="A66" s="110"/>
      <c r="B66" s="110"/>
      <c r="C66" s="48"/>
      <c r="D66" s="41"/>
    </row>
    <row r="67" spans="1:23" x14ac:dyDescent="0.25">
      <c r="A67" s="110"/>
      <c r="B67" s="110"/>
    </row>
    <row r="68" spans="1:23" x14ac:dyDescent="0.25">
      <c r="A68" s="110"/>
    </row>
    <row r="69" spans="1:23" x14ac:dyDescent="0.25">
      <c r="A69" s="110"/>
    </row>
    <row r="72" spans="1:23" s="37" customFormat="1" x14ac:dyDescent="0.25">
      <c r="A72" s="21"/>
      <c r="B72" s="21"/>
      <c r="C72" s="48"/>
    </row>
    <row r="73" spans="1:23" s="37" customFormat="1" x14ac:dyDescent="0.25">
      <c r="A73" s="21"/>
      <c r="B73" s="21"/>
      <c r="C73" s="48"/>
    </row>
    <row r="74" spans="1:23" s="37" customFormat="1" x14ac:dyDescent="0.25">
      <c r="A74" s="21"/>
      <c r="B74" s="21"/>
      <c r="C74" s="48"/>
    </row>
    <row r="75" spans="1:23" s="37" customFormat="1" x14ac:dyDescent="0.25">
      <c r="A75" s="21"/>
      <c r="B75" s="21"/>
      <c r="C75" s="48"/>
    </row>
    <row r="76" spans="1:23" s="37" customFormat="1" x14ac:dyDescent="0.25">
      <c r="A76" s="21"/>
      <c r="B76" s="21"/>
      <c r="C76" s="48"/>
    </row>
    <row r="77" spans="1:23" s="37" customFormat="1" x14ac:dyDescent="0.25">
      <c r="A77" s="21"/>
      <c r="B77" s="21"/>
      <c r="C77" s="48"/>
    </row>
    <row r="78" spans="1:23" x14ac:dyDescent="0.25">
      <c r="A78" s="21"/>
      <c r="B78" s="21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</row>
    <row r="79" spans="1:23" x14ac:dyDescent="0.25">
      <c r="A79" s="21"/>
      <c r="B79" s="21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</row>
    <row r="80" spans="1:23" x14ac:dyDescent="0.25">
      <c r="A80" s="21"/>
      <c r="B80" s="21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</row>
    <row r="81" spans="1:23" x14ac:dyDescent="0.25">
      <c r="A81" s="21"/>
      <c r="B81" s="2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</row>
    <row r="82" spans="1:23" x14ac:dyDescent="0.25">
      <c r="A82" s="21"/>
      <c r="B82" s="21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</row>
    <row r="83" spans="1:23" x14ac:dyDescent="0.25">
      <c r="A83" s="21"/>
      <c r="B83" s="21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x14ac:dyDescent="0.25">
      <c r="A84" s="21"/>
      <c r="B84" s="21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x14ac:dyDescent="0.25">
      <c r="A85" s="21"/>
      <c r="B85" s="21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  <row r="86" spans="1:23" x14ac:dyDescent="0.25">
      <c r="A86" s="21"/>
      <c r="B86" s="21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</row>
    <row r="87" spans="1:23" x14ac:dyDescent="0.25">
      <c r="A87" s="21"/>
      <c r="B87" s="21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</row>
  </sheetData>
  <mergeCells count="7">
    <mergeCell ref="A4:A5"/>
    <mergeCell ref="B4:B5"/>
    <mergeCell ref="C4:C5"/>
    <mergeCell ref="D4:L4"/>
    <mergeCell ref="D60:S61"/>
    <mergeCell ref="M4:S4"/>
    <mergeCell ref="T4:W4"/>
  </mergeCells>
  <pageMargins left="0.68" right="0.98" top="0.35433070866141736" bottom="0.15748031496062992" header="0.11811023622047245" footer="0.11811023622047245"/>
  <pageSetup paperSize="8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V75"/>
  <sheetViews>
    <sheetView zoomScale="90" zoomScaleNormal="90" workbookViewId="0">
      <selection activeCell="J18" sqref="J18"/>
    </sheetView>
  </sheetViews>
  <sheetFormatPr defaultRowHeight="15" x14ac:dyDescent="0.25"/>
  <cols>
    <col min="1" max="1" width="14.85546875" customWidth="1"/>
    <col min="2" max="2" width="13.5703125" customWidth="1"/>
    <col min="3" max="3" width="10" style="37" customWidth="1"/>
    <col min="4" max="5" width="9.140625" style="37" customWidth="1"/>
    <col min="6" max="6" width="13.42578125" style="37" customWidth="1"/>
    <col min="7" max="22" width="9.140625" style="37" customWidth="1"/>
    <col min="23" max="23" width="9.85546875" customWidth="1"/>
  </cols>
  <sheetData>
    <row r="2" spans="1:22" s="1" customFormat="1" ht="18.75" x14ac:dyDescent="0.3">
      <c r="A2" s="5" t="s">
        <v>0</v>
      </c>
      <c r="B2" s="6" t="s">
        <v>1</v>
      </c>
      <c r="C2" s="23"/>
      <c r="D2" s="99" t="s">
        <v>105</v>
      </c>
      <c r="E2" s="100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4"/>
    </row>
    <row r="3" spans="1:22" s="1" customFormat="1" ht="18.75" x14ac:dyDescent="0.3">
      <c r="A3" s="7" t="s">
        <v>2</v>
      </c>
      <c r="C3" s="25"/>
      <c r="D3" s="25"/>
      <c r="E3" s="25"/>
      <c r="F3" s="25"/>
      <c r="G3" s="25"/>
      <c r="H3" s="25"/>
      <c r="I3" s="26" t="s">
        <v>51</v>
      </c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7"/>
    </row>
    <row r="4" spans="1:22" ht="9.9499999999999993" customHeight="1" x14ac:dyDescent="0.25">
      <c r="A4" s="8"/>
      <c r="B4" s="3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5"/>
      <c r="T4" s="25"/>
      <c r="U4" s="25"/>
      <c r="V4" s="27"/>
    </row>
    <row r="5" spans="1:22" ht="18.75" x14ac:dyDescent="0.25">
      <c r="A5" s="9" t="s">
        <v>102</v>
      </c>
      <c r="B5" s="3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5"/>
      <c r="T5" s="25"/>
      <c r="U5" s="25"/>
      <c r="V5" s="27"/>
    </row>
    <row r="6" spans="1:22" ht="9.9499999999999993" customHeight="1" x14ac:dyDescent="0.25">
      <c r="A6" s="9"/>
      <c r="B6" s="3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9"/>
    </row>
    <row r="7" spans="1:22" ht="15.75" x14ac:dyDescent="0.25">
      <c r="A7" s="58" t="s">
        <v>3</v>
      </c>
      <c r="B7" s="60" t="s">
        <v>4</v>
      </c>
      <c r="C7" s="56" t="s">
        <v>46</v>
      </c>
      <c r="D7" s="56"/>
      <c r="E7" s="56"/>
      <c r="F7" s="56"/>
      <c r="G7" s="56"/>
      <c r="H7" s="56"/>
      <c r="I7" s="56"/>
      <c r="J7" s="56"/>
      <c r="K7" s="57"/>
      <c r="L7" s="86" t="s">
        <v>47</v>
      </c>
      <c r="M7" s="87"/>
      <c r="N7" s="87"/>
      <c r="O7" s="87"/>
      <c r="P7" s="87"/>
      <c r="Q7" s="87"/>
      <c r="R7" s="88"/>
      <c r="S7" s="89" t="s">
        <v>17</v>
      </c>
      <c r="T7" s="90"/>
      <c r="U7" s="90"/>
      <c r="V7" s="91"/>
    </row>
    <row r="8" spans="1:22" s="22" customFormat="1" ht="30" customHeight="1" x14ac:dyDescent="0.25">
      <c r="A8" s="59"/>
      <c r="B8" s="61"/>
      <c r="C8" s="79" t="s">
        <v>5</v>
      </c>
      <c r="D8" s="38" t="s">
        <v>6</v>
      </c>
      <c r="E8" s="38" t="s">
        <v>7</v>
      </c>
      <c r="F8" s="38" t="s">
        <v>8</v>
      </c>
      <c r="G8" s="38" t="s">
        <v>9</v>
      </c>
      <c r="H8" s="38" t="s">
        <v>10</v>
      </c>
      <c r="I8" s="38" t="s">
        <v>44</v>
      </c>
      <c r="J8" s="38" t="s">
        <v>11</v>
      </c>
      <c r="K8" s="80" t="s">
        <v>45</v>
      </c>
      <c r="L8" s="81" t="s">
        <v>50</v>
      </c>
      <c r="M8" s="39" t="s">
        <v>49</v>
      </c>
      <c r="N8" s="39" t="s">
        <v>9</v>
      </c>
      <c r="O8" s="39" t="s">
        <v>10</v>
      </c>
      <c r="P8" s="39" t="s">
        <v>48</v>
      </c>
      <c r="Q8" s="39" t="s">
        <v>11</v>
      </c>
      <c r="R8" s="82" t="s">
        <v>45</v>
      </c>
      <c r="S8" s="92" t="s">
        <v>86</v>
      </c>
      <c r="T8" s="84" t="s">
        <v>87</v>
      </c>
      <c r="U8" s="84" t="s">
        <v>88</v>
      </c>
      <c r="V8" s="85" t="s">
        <v>45</v>
      </c>
    </row>
    <row r="9" spans="1:22" x14ac:dyDescent="0.25">
      <c r="A9" s="8" t="s">
        <v>13</v>
      </c>
      <c r="B9" s="10">
        <v>43470</v>
      </c>
      <c r="C9" s="28">
        <v>1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9"/>
    </row>
    <row r="10" spans="1:22" x14ac:dyDescent="0.25">
      <c r="A10" s="8"/>
      <c r="B10" s="10">
        <v>43477</v>
      </c>
      <c r="C10" s="28">
        <v>1</v>
      </c>
      <c r="D10" s="28"/>
      <c r="E10" s="28"/>
      <c r="F10" s="28"/>
      <c r="G10" s="28"/>
      <c r="H10" s="28"/>
      <c r="I10" s="83"/>
      <c r="J10" s="28"/>
      <c r="K10" s="83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9"/>
    </row>
    <row r="11" spans="1:22" x14ac:dyDescent="0.25">
      <c r="A11" s="8"/>
      <c r="B11" s="10">
        <v>43484</v>
      </c>
      <c r="C11" s="28">
        <v>1</v>
      </c>
      <c r="D11" s="28"/>
      <c r="E11" s="28"/>
      <c r="F11" s="28"/>
      <c r="G11" s="28"/>
      <c r="H11" s="28"/>
      <c r="I11" s="83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9"/>
    </row>
    <row r="12" spans="1:22" x14ac:dyDescent="0.25">
      <c r="A12" s="8"/>
      <c r="B12" s="10">
        <v>43491</v>
      </c>
      <c r="C12" s="28">
        <v>1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9"/>
    </row>
    <row r="13" spans="1:22" x14ac:dyDescent="0.25">
      <c r="A13" s="8"/>
      <c r="B13" s="10">
        <v>43498</v>
      </c>
      <c r="C13" s="28">
        <v>1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9"/>
    </row>
    <row r="14" spans="1:22" x14ac:dyDescent="0.25">
      <c r="A14" s="8"/>
      <c r="B14" s="11" t="s">
        <v>12</v>
      </c>
      <c r="C14" s="30">
        <f>SUM(C9:C13)</f>
        <v>5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1"/>
    </row>
    <row r="15" spans="1:22" ht="9.9499999999999993" customHeight="1" x14ac:dyDescent="0.25">
      <c r="A15" s="8"/>
      <c r="B15" s="11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1"/>
    </row>
    <row r="16" spans="1:22" x14ac:dyDescent="0.25">
      <c r="A16" s="8" t="s">
        <v>14</v>
      </c>
      <c r="B16" s="10">
        <v>43505</v>
      </c>
      <c r="C16" s="28">
        <v>1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9"/>
    </row>
    <row r="17" spans="1:22" x14ac:dyDescent="0.25">
      <c r="A17" s="8"/>
      <c r="B17" s="10">
        <v>43512</v>
      </c>
      <c r="C17" s="28">
        <v>1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9"/>
    </row>
    <row r="18" spans="1:22" x14ac:dyDescent="0.25">
      <c r="A18" s="8"/>
      <c r="B18" s="10">
        <v>43519</v>
      </c>
      <c r="C18" s="28">
        <v>1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9"/>
    </row>
    <row r="19" spans="1:22" x14ac:dyDescent="0.25">
      <c r="A19" s="8"/>
      <c r="B19" s="10">
        <v>43526</v>
      </c>
      <c r="C19" s="28">
        <v>1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9"/>
    </row>
    <row r="20" spans="1:22" x14ac:dyDescent="0.25">
      <c r="A20" s="8"/>
      <c r="B20" s="11" t="s">
        <v>12</v>
      </c>
      <c r="C20" s="30">
        <f>SUM(C16:C19)</f>
        <v>4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1"/>
    </row>
    <row r="21" spans="1:22" ht="9.9499999999999993" customHeight="1" x14ac:dyDescent="0.25">
      <c r="A21" s="12"/>
      <c r="B21" s="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3"/>
    </row>
    <row r="22" spans="1:22" x14ac:dyDescent="0.25">
      <c r="A22" s="102"/>
      <c r="B22" s="11" t="s">
        <v>17</v>
      </c>
      <c r="C22" s="101">
        <f>C14+C20</f>
        <v>9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9"/>
    </row>
    <row r="23" spans="1:22" ht="9.9499999999999993" customHeight="1" x14ac:dyDescent="0.25">
      <c r="A23" s="13"/>
      <c r="B23" s="1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5"/>
    </row>
    <row r="24" spans="1:22" ht="15.75" thickBot="1" x14ac:dyDescent="0.3">
      <c r="A24" s="2"/>
      <c r="B24" s="2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</row>
    <row r="25" spans="1:22" ht="15.75" thickTop="1" x14ac:dyDescent="0.25">
      <c r="A25" s="78" t="s">
        <v>106</v>
      </c>
      <c r="B25" s="78"/>
      <c r="C25" s="63"/>
      <c r="D25" s="63" t="s">
        <v>107</v>
      </c>
    </row>
    <row r="26" spans="1:22" x14ac:dyDescent="0.25">
      <c r="A26" s="78" t="s">
        <v>18</v>
      </c>
      <c r="B26" s="78"/>
      <c r="C26" s="63"/>
      <c r="D26" s="63" t="s">
        <v>101</v>
      </c>
    </row>
    <row r="27" spans="1:22" x14ac:dyDescent="0.25">
      <c r="A27" s="78" t="s">
        <v>15</v>
      </c>
      <c r="B27" s="78"/>
      <c r="C27" s="63"/>
      <c r="D27" s="63" t="s">
        <v>99</v>
      </c>
    </row>
    <row r="28" spans="1:22" x14ac:dyDescent="0.25">
      <c r="A28" s="78" t="s">
        <v>16</v>
      </c>
      <c r="B28" s="78"/>
      <c r="C28" s="63"/>
      <c r="D28" s="63" t="s">
        <v>100</v>
      </c>
    </row>
    <row r="29" spans="1:22" x14ac:dyDescent="0.25">
      <c r="A29" s="75" t="s">
        <v>5</v>
      </c>
      <c r="B29" s="71"/>
      <c r="C29" s="73"/>
      <c r="D29" s="73" t="s">
        <v>73</v>
      </c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</row>
    <row r="30" spans="1:22" x14ac:dyDescent="0.25">
      <c r="A30" s="65" t="s">
        <v>6</v>
      </c>
      <c r="B30" s="48"/>
      <c r="C30" s="41"/>
      <c r="D30" s="41" t="s">
        <v>74</v>
      </c>
    </row>
    <row r="31" spans="1:22" x14ac:dyDescent="0.25">
      <c r="A31" s="65" t="s">
        <v>7</v>
      </c>
      <c r="B31" s="48"/>
      <c r="C31" s="41"/>
      <c r="D31" s="41" t="s">
        <v>75</v>
      </c>
    </row>
    <row r="32" spans="1:22" x14ac:dyDescent="0.25">
      <c r="A32" s="65" t="s">
        <v>8</v>
      </c>
      <c r="B32" s="48"/>
      <c r="C32" s="41"/>
      <c r="D32" s="41" t="s">
        <v>76</v>
      </c>
    </row>
    <row r="33" spans="1:18" x14ac:dyDescent="0.25">
      <c r="A33" s="65" t="s">
        <v>9</v>
      </c>
      <c r="B33" s="48"/>
      <c r="C33" s="41"/>
      <c r="D33" s="41" t="s">
        <v>91</v>
      </c>
    </row>
    <row r="34" spans="1:18" x14ac:dyDescent="0.25">
      <c r="A34" s="65" t="s">
        <v>10</v>
      </c>
      <c r="B34" s="48"/>
      <c r="C34" s="41"/>
      <c r="D34" s="41" t="s">
        <v>92</v>
      </c>
    </row>
    <row r="35" spans="1:18" x14ac:dyDescent="0.25">
      <c r="A35" s="65" t="s">
        <v>79</v>
      </c>
      <c r="B35" s="48"/>
      <c r="C35" s="41"/>
      <c r="D35" s="41" t="s">
        <v>83</v>
      </c>
    </row>
    <row r="36" spans="1:18" x14ac:dyDescent="0.25">
      <c r="A36" s="65" t="s">
        <v>11</v>
      </c>
      <c r="B36" s="48"/>
      <c r="C36" s="66"/>
      <c r="D36" s="66" t="s">
        <v>77</v>
      </c>
    </row>
    <row r="37" spans="1:18" x14ac:dyDescent="0.25">
      <c r="A37" s="65" t="s">
        <v>45</v>
      </c>
      <c r="B37" s="48"/>
      <c r="C37" s="41"/>
      <c r="D37" s="41" t="s">
        <v>93</v>
      </c>
    </row>
    <row r="38" spans="1:18" x14ac:dyDescent="0.25">
      <c r="A38" s="74" t="s">
        <v>78</v>
      </c>
      <c r="B38" s="71"/>
      <c r="C38" s="73"/>
      <c r="D38" s="73" t="s">
        <v>80</v>
      </c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</row>
    <row r="39" spans="1:18" x14ac:dyDescent="0.25">
      <c r="A39" s="68" t="s">
        <v>49</v>
      </c>
      <c r="B39" s="48"/>
      <c r="C39" s="41"/>
      <c r="D39" s="41" t="s">
        <v>81</v>
      </c>
    </row>
    <row r="40" spans="1:18" x14ac:dyDescent="0.25">
      <c r="A40" s="68" t="s">
        <v>9</v>
      </c>
      <c r="B40" s="48"/>
      <c r="C40" s="41"/>
      <c r="D40" s="41" t="s">
        <v>89</v>
      </c>
    </row>
    <row r="41" spans="1:18" x14ac:dyDescent="0.25">
      <c r="A41" s="68" t="s">
        <v>10</v>
      </c>
      <c r="B41" s="48"/>
      <c r="C41" s="41"/>
      <c r="D41" s="41" t="s">
        <v>90</v>
      </c>
    </row>
    <row r="42" spans="1:18" x14ac:dyDescent="0.25">
      <c r="A42" s="68" t="s">
        <v>79</v>
      </c>
      <c r="B42" s="48"/>
      <c r="C42" s="41"/>
      <c r="D42" s="41" t="s">
        <v>82</v>
      </c>
    </row>
    <row r="43" spans="1:18" x14ac:dyDescent="0.25">
      <c r="A43" s="68" t="s">
        <v>11</v>
      </c>
      <c r="B43" s="48"/>
      <c r="C43" s="66"/>
      <c r="D43" s="66" t="s">
        <v>84</v>
      </c>
    </row>
    <row r="44" spans="1:18" x14ac:dyDescent="0.25">
      <c r="A44" s="68" t="s">
        <v>45</v>
      </c>
      <c r="B44" s="48"/>
      <c r="C44" s="41"/>
      <c r="D44" s="41" t="s">
        <v>85</v>
      </c>
    </row>
    <row r="45" spans="1:18" x14ac:dyDescent="0.25">
      <c r="A45" s="70" t="s">
        <v>86</v>
      </c>
      <c r="B45" s="71"/>
      <c r="C45" s="73"/>
      <c r="D45" s="73" t="s">
        <v>94</v>
      </c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</row>
    <row r="46" spans="1:18" x14ac:dyDescent="0.25">
      <c r="A46" s="69" t="s">
        <v>87</v>
      </c>
      <c r="B46" s="48"/>
      <c r="C46" s="41"/>
      <c r="D46" s="41" t="s">
        <v>95</v>
      </c>
    </row>
    <row r="47" spans="1:18" x14ac:dyDescent="0.25">
      <c r="A47" s="69" t="s">
        <v>88</v>
      </c>
      <c r="B47" s="48"/>
      <c r="C47" s="41"/>
      <c r="D47" s="41" t="s">
        <v>96</v>
      </c>
    </row>
    <row r="48" spans="1:18" x14ac:dyDescent="0.25">
      <c r="A48" s="69" t="s">
        <v>45</v>
      </c>
      <c r="B48" s="48"/>
      <c r="C48" s="41"/>
      <c r="D48" s="41" t="s">
        <v>97</v>
      </c>
    </row>
    <row r="49" spans="1:18" x14ac:dyDescent="0.25">
      <c r="A49" s="76"/>
      <c r="B49" s="76"/>
      <c r="C49" s="73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</row>
    <row r="50" spans="1:18" x14ac:dyDescent="0.25">
      <c r="A50" s="48" t="s">
        <v>19</v>
      </c>
      <c r="B50" s="48"/>
      <c r="C50" s="49" t="s">
        <v>21</v>
      </c>
    </row>
    <row r="51" spans="1:18" x14ac:dyDescent="0.25">
      <c r="A51" s="48"/>
      <c r="B51" s="48"/>
      <c r="C51" s="77" t="s">
        <v>98</v>
      </c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</row>
    <row r="52" spans="1:18" x14ac:dyDescent="0.25">
      <c r="A52" s="48"/>
      <c r="B52" s="48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</row>
    <row r="53" spans="1:18" x14ac:dyDescent="0.25">
      <c r="A53" s="48"/>
      <c r="B53" s="48"/>
      <c r="C53" s="41" t="s">
        <v>20</v>
      </c>
    </row>
    <row r="54" spans="1:18" x14ac:dyDescent="0.25">
      <c r="A54" s="48"/>
      <c r="B54" s="48"/>
      <c r="C54" s="41" t="s">
        <v>103</v>
      </c>
    </row>
    <row r="55" spans="1:18" x14ac:dyDescent="0.25">
      <c r="A55" s="48"/>
      <c r="B55" s="48"/>
      <c r="C55" s="41" t="s">
        <v>22</v>
      </c>
    </row>
    <row r="60" spans="1:18" x14ac:dyDescent="0.25">
      <c r="A60" s="21"/>
    </row>
    <row r="61" spans="1:18" x14ac:dyDescent="0.25">
      <c r="A61" s="21"/>
    </row>
    <row r="62" spans="1:18" x14ac:dyDescent="0.25">
      <c r="A62" s="21"/>
    </row>
    <row r="63" spans="1:18" x14ac:dyDescent="0.25">
      <c r="A63" s="21"/>
    </row>
    <row r="64" spans="1:18" x14ac:dyDescent="0.25">
      <c r="A64" s="21"/>
    </row>
    <row r="65" spans="1:1" x14ac:dyDescent="0.25">
      <c r="A65" s="21"/>
    </row>
    <row r="66" spans="1:1" x14ac:dyDescent="0.25">
      <c r="A66" s="21"/>
    </row>
    <row r="67" spans="1:1" x14ac:dyDescent="0.25">
      <c r="A67" s="21"/>
    </row>
    <row r="68" spans="1:1" x14ac:dyDescent="0.25">
      <c r="A68" s="21"/>
    </row>
    <row r="69" spans="1:1" x14ac:dyDescent="0.25">
      <c r="A69" s="21"/>
    </row>
    <row r="70" spans="1:1" x14ac:dyDescent="0.25">
      <c r="A70" s="21"/>
    </row>
    <row r="71" spans="1:1" x14ac:dyDescent="0.25">
      <c r="A71" s="21"/>
    </row>
    <row r="72" spans="1:1" x14ac:dyDescent="0.25">
      <c r="A72" s="21"/>
    </row>
    <row r="73" spans="1:1" x14ac:dyDescent="0.25">
      <c r="A73" s="21"/>
    </row>
    <row r="74" spans="1:1" x14ac:dyDescent="0.25">
      <c r="A74" s="21"/>
    </row>
    <row r="75" spans="1:1" x14ac:dyDescent="0.25">
      <c r="A75" s="21"/>
    </row>
  </sheetData>
  <mergeCells count="7">
    <mergeCell ref="S7:V7"/>
    <mergeCell ref="D2:E2"/>
    <mergeCell ref="C7:K7"/>
    <mergeCell ref="A7:A8"/>
    <mergeCell ref="B7:B8"/>
    <mergeCell ref="C51:R52"/>
    <mergeCell ref="L7:R7"/>
  </mergeCells>
  <pageMargins left="0.55118110236220474" right="0.43307086614173229" top="0.35433070866141736" bottom="0.15748031496062992" header="0.11811023622047245" footer="0.11811023622047245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Filters</vt:lpstr>
      <vt:lpstr>YTD Summary by Group</vt:lpstr>
      <vt:lpstr>Counter Report by Store by Week</vt:lpstr>
      <vt:lpstr>Filters!Print_Area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2019-03-26T11:13:43Z</cp:lastPrinted>
  <dcterms:created xsi:type="dcterms:W3CDTF">2017-08-18T08:43:06Z</dcterms:created>
  <dcterms:modified xsi:type="dcterms:W3CDTF">2019-03-28T16:55:24Z</dcterms:modified>
</cp:coreProperties>
</file>